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9720" windowHeight="4560" activeTab="0"/>
  </bookViews>
  <sheets>
    <sheet name="HDA311-1" sheetId="1" r:id="rId1"/>
    <sheet name="HDA311-2" sheetId="2" r:id="rId2"/>
  </sheets>
  <definedNames>
    <definedName name="_xlnm.Print_Area" localSheetId="0">'HDA311-1'!$A$1:$T$56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<sst xmlns="http://schemas.openxmlformats.org/spreadsheetml/2006/main" count="154" uniqueCount="142">
  <si>
    <t>Pennsylvania Department of Health</t>
  </si>
  <si>
    <t>Page One</t>
  </si>
  <si>
    <t>Bureau of Drug and Alcohol Programs</t>
  </si>
  <si>
    <t>TO:</t>
  </si>
  <si>
    <t>ID #:</t>
  </si>
  <si>
    <t>Name:</t>
  </si>
  <si>
    <t>City/State:</t>
  </si>
  <si>
    <t>Program Activity</t>
  </si>
  <si>
    <t>Code</t>
  </si>
  <si>
    <t>Date:</t>
  </si>
  <si>
    <t>Date</t>
  </si>
  <si>
    <t>SCA Approval</t>
  </si>
  <si>
    <t>Address:</t>
  </si>
  <si>
    <t>ZIP:</t>
  </si>
  <si>
    <t>Report No.:</t>
  </si>
  <si>
    <t>For Period of:</t>
  </si>
  <si>
    <t>To:</t>
  </si>
  <si>
    <t>Sources</t>
  </si>
  <si>
    <t>* Identify</t>
  </si>
  <si>
    <t>*</t>
  </si>
  <si>
    <t>Private Health Insurance</t>
  </si>
  <si>
    <t>Medical Assistance</t>
  </si>
  <si>
    <t>Other Third Party Fees</t>
  </si>
  <si>
    <t>Certification Statement</t>
  </si>
  <si>
    <t>Section II - Year-to-Date Invoicing</t>
  </si>
  <si>
    <t>(Section III, Part A, Column 4)</t>
  </si>
  <si>
    <t>1.</t>
  </si>
  <si>
    <t>2.</t>
  </si>
  <si>
    <t>3.</t>
  </si>
  <si>
    <t>(-)</t>
  </si>
  <si>
    <t>(=)</t>
  </si>
  <si>
    <t>4.</t>
  </si>
  <si>
    <t>5.</t>
  </si>
  <si>
    <t>7.</t>
  </si>
  <si>
    <t>6.</t>
  </si>
  <si>
    <t>Part A- Eligible Expenses</t>
  </si>
  <si>
    <t>Budget Categories</t>
  </si>
  <si>
    <t>Personnel Services (100)</t>
  </si>
  <si>
    <t>112 - Administrative Benefits</t>
  </si>
  <si>
    <t>111 - Administrative Salaries</t>
  </si>
  <si>
    <t>131 - Staff Development</t>
  </si>
  <si>
    <t>Sub-total:  Personnel Services</t>
  </si>
  <si>
    <t>Operating Expenses (300)</t>
  </si>
  <si>
    <t>302 - Consultant Expenses</t>
  </si>
  <si>
    <t>Sub-total:  Operating Expenses</t>
  </si>
  <si>
    <t>Fixed Assets (400)</t>
  </si>
  <si>
    <t>Sub-total: Fixed Assets</t>
  </si>
  <si>
    <t>Total (Part A - Eligible Expenses)</t>
  </si>
  <si>
    <t>Project Budget</t>
  </si>
  <si>
    <t>Total Funds Approved</t>
  </si>
  <si>
    <t>(All Sources)</t>
  </si>
  <si>
    <t>Project Funds Expended</t>
  </si>
  <si>
    <t xml:space="preserve">Expenses Previously </t>
  </si>
  <si>
    <t>Reported</t>
  </si>
  <si>
    <t>Grand Total of Project Expenses            (Parts A&amp;B)</t>
  </si>
  <si>
    <t xml:space="preserve">Expended for this </t>
  </si>
  <si>
    <t>Period</t>
  </si>
  <si>
    <t>Cumulative Project</t>
  </si>
  <si>
    <t>Funds Expended</t>
  </si>
  <si>
    <t>(Cols. 2 + 3)</t>
  </si>
  <si>
    <t>Funds Available</t>
  </si>
  <si>
    <t>(Cols. 1 - 4)</t>
  </si>
  <si>
    <t>8.</t>
  </si>
  <si>
    <t>(Signature)</t>
  </si>
  <si>
    <t>Provider Revenue</t>
  </si>
  <si>
    <t>Provider Interest Income</t>
  </si>
  <si>
    <t>Balances of Project</t>
  </si>
  <si>
    <t>Contract Number</t>
  </si>
  <si>
    <t>9.</t>
  </si>
  <si>
    <t>Cumulative Cash Request to SCA (3. less 4.)</t>
  </si>
  <si>
    <t>Total - Section I Part A:</t>
  </si>
  <si>
    <t>Provider Charitable Income</t>
  </si>
  <si>
    <t>121 - Client-Oriented Services Salaries</t>
  </si>
  <si>
    <t>122 - Client-Oriented Services Benefits</t>
  </si>
  <si>
    <t>301 - Meeting and Conference Expenses</t>
  </si>
  <si>
    <t>303 - Miscellaneous Personnel Expenses</t>
  </si>
  <si>
    <t>304 - Occupancy Expenses</t>
  </si>
  <si>
    <t>305 - Insurance</t>
  </si>
  <si>
    <t>306 - Communications</t>
  </si>
  <si>
    <t>307 - Office Supplies</t>
  </si>
  <si>
    <t>308 - Minor Equipment and Furniture</t>
  </si>
  <si>
    <t>309 - Medical Supplies and Drugs</t>
  </si>
  <si>
    <t>310 - Food and Clothing</t>
  </si>
  <si>
    <t>311 - Program Supplies</t>
  </si>
  <si>
    <t>312 - Staff Travel</t>
  </si>
  <si>
    <t>314 - Purchased Client-Oriented Services</t>
  </si>
  <si>
    <t>315 - Equipment Maintenance Expense</t>
  </si>
  <si>
    <t>316 - Equipment Leases</t>
  </si>
  <si>
    <t>317 - Motor Vehicle Maintenance Expense</t>
  </si>
  <si>
    <t>318 - Motor Vehicle Leases</t>
  </si>
  <si>
    <t>319 - Other Operating Expenses</t>
  </si>
  <si>
    <t>320 - Indirect Costs</t>
  </si>
  <si>
    <t>402 - Motor Vehicles</t>
  </si>
  <si>
    <t>403 - Capital Improvements</t>
  </si>
  <si>
    <t>404 - Capital Purchases</t>
  </si>
  <si>
    <t>313 - Client Transport</t>
  </si>
  <si>
    <t>401 - Equipment and Furniture</t>
  </si>
  <si>
    <t xml:space="preserve"> </t>
  </si>
  <si>
    <t>YEAR-TO-DATE FISCAL REPORT AND CASH REQUEST FOR CONTRACT PROVIDERS</t>
  </si>
  <si>
    <t>County Drug &amp; Alcohol Program (SCA)</t>
  </si>
  <si>
    <t>Contract Provider/PBPS</t>
  </si>
  <si>
    <t>Section I - Cumulative Contract Provider Revenue &amp; Income</t>
  </si>
  <si>
    <t>Cumulative Revenue &amp; Income Receipts Applicable to Eligible Expenses</t>
  </si>
  <si>
    <t>Miscellaneous Fees</t>
  </si>
  <si>
    <t>Part B - Other Revenue &amp; Income</t>
  </si>
  <si>
    <t>Total (Part B - Other Revenue &amp; Income)</t>
  </si>
  <si>
    <t>Section III - Contract Provider Expenses</t>
  </si>
  <si>
    <t>Contract Provider Director/Administrator</t>
  </si>
  <si>
    <t>Funds Advanced to Contract Provider by SCA</t>
  </si>
  <si>
    <t>Program Eligible Expenses (Section I, Part A, Total)</t>
  </si>
  <si>
    <t>Cumulative Program Eligible Expenses</t>
  </si>
  <si>
    <t>Reimbursement</t>
  </si>
  <si>
    <t xml:space="preserve">Cumulative Amount of Program Eligible Costs for </t>
  </si>
  <si>
    <t>Less: Cumulative Amount Previously Billed to SCA</t>
  </si>
  <si>
    <t>Less:  Cumulative Revenue &amp; Income Appl. to</t>
  </si>
  <si>
    <t>Cumulative Amount of Advance Funding</t>
  </si>
  <si>
    <t>Applied to Program Eligible Expenses</t>
  </si>
  <si>
    <t>Council on Chemical Abuse</t>
  </si>
  <si>
    <t xml:space="preserve">I certify that I am the Executive Officer of said organization, and this </t>
  </si>
  <si>
    <t>statement of income and expense for the period shown is true and</t>
  </si>
  <si>
    <t>correct to the best of my knowledge and belief; that the expenses</t>
  </si>
  <si>
    <t>and income shown on these forms have been reconciled with the</t>
  </si>
  <si>
    <t>related balances of the books of this organization; that the expenses</t>
  </si>
  <si>
    <t>are in accordance with fiscal guidelines, directives and provisions of the</t>
  </si>
  <si>
    <t>contract/agreement, as required by the Single County Authority (SCA),</t>
  </si>
  <si>
    <t>PA Department of Health (DOH), and the local authorities; and that the</t>
  </si>
  <si>
    <t>the organization understands that any and all payments made hereunder</t>
  </si>
  <si>
    <t>are made in reliance by the SCA, DOH, and the local authorities upon</t>
  </si>
  <si>
    <t xml:space="preserve">the statements herein made. </t>
  </si>
  <si>
    <t>Prepared By:</t>
  </si>
  <si>
    <t>Telephone:</t>
  </si>
  <si>
    <t>Amount of Advance Funding Applied to This Invoice</t>
  </si>
  <si>
    <t>10.</t>
  </si>
  <si>
    <t>NET CASH REQUEST (5. LESS 7. LESS 9.)</t>
  </si>
  <si>
    <t>(Please specify)</t>
  </si>
  <si>
    <t xml:space="preserve">Deductible FFS Amounts </t>
  </si>
  <si>
    <t>such as BHSI, Act 152, RIP, etc.</t>
  </si>
  <si>
    <t>(Section III, Parts A &amp; B, Column 2, Grand Total)</t>
  </si>
  <si>
    <t>07/01/XX</t>
  </si>
  <si>
    <t>HDA 311 (Revised 10/10)</t>
  </si>
  <si>
    <t>Client Fees/Client Liability</t>
  </si>
  <si>
    <t>HDA 311 Revised (10/10)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</si>
</sst>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m/d"/>
    <numFmt numFmtId="172" formatCode="mmmmm\-yy"/>
    <numFmt numFmtId="173" formatCode="0_);\(0\)"/>
    <numFmt numFmtId="174" formatCode="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7" xfId="0" applyFill="1" applyBorder="1" applyAlignment="1">
      <alignment/>
    </xf>
    <xf numFmtId="44" fontId="0" fillId="0" borderId="23" xfId="0" applyNumberFormat="1" applyBorder="1" applyAlignment="1" applyProtection="1">
      <alignment horizontal="center"/>
      <protection locked="0"/>
    </xf>
    <xf numFmtId="44" fontId="0" fillId="0" borderId="23" xfId="0" applyNumberFormat="1" applyBorder="1" applyAlignment="1" applyProtection="1">
      <alignment/>
      <protection locked="0"/>
    </xf>
    <xf numFmtId="44" fontId="0" fillId="0" borderId="23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 horizontal="right" wrapText="1"/>
    </xf>
    <xf numFmtId="14" fontId="0" fillId="0" borderId="10" xfId="0" applyNumberFormat="1" applyBorder="1" applyAlignment="1" applyProtection="1">
      <alignment/>
      <protection locked="0"/>
    </xf>
    <xf numFmtId="43" fontId="0" fillId="0" borderId="25" xfId="0" applyNumberFormat="1" applyBorder="1" applyAlignment="1" applyProtection="1">
      <alignment horizontal="center"/>
      <protection locked="0"/>
    </xf>
    <xf numFmtId="44" fontId="0" fillId="0" borderId="25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44" fontId="0" fillId="0" borderId="31" xfId="0" applyNumberForma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4" fillId="0" borderId="32" xfId="0" applyFont="1" applyBorder="1" applyAlignment="1">
      <alignment horizontal="right"/>
    </xf>
    <xf numFmtId="44" fontId="0" fillId="0" borderId="32" xfId="0" applyNumberFormat="1" applyBorder="1" applyAlignment="1">
      <alignment horizontal="center"/>
    </xf>
    <xf numFmtId="44" fontId="0" fillId="0" borderId="32" xfId="0" applyNumberFormat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44" fontId="0" fillId="0" borderId="0" xfId="0" applyNumberFormat="1" applyBorder="1" applyAlignment="1" applyProtection="1">
      <alignment horizontal="center"/>
      <protection locked="0"/>
    </xf>
    <xf numFmtId="4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 horizontal="right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" fillId="35" borderId="0" xfId="0" applyFont="1" applyFill="1" applyAlignment="1">
      <alignment/>
    </xf>
    <xf numFmtId="0" fontId="0" fillId="0" borderId="0" xfId="0" applyAlignment="1">
      <alignment/>
    </xf>
    <xf numFmtId="44" fontId="0" fillId="0" borderId="10" xfId="0" applyNumberFormat="1" applyBorder="1" applyAlignment="1">
      <alignment horizontal="center"/>
    </xf>
    <xf numFmtId="44" fontId="0" fillId="0" borderId="29" xfId="0" applyNumberForma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 horizontal="center"/>
      <protection locked="0"/>
    </xf>
    <xf numFmtId="44" fontId="0" fillId="0" borderId="35" xfId="0" applyNumberFormat="1" applyBorder="1" applyAlignment="1">
      <alignment horizontal="center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29" xfId="0" applyBorder="1" applyAlignment="1">
      <alignment horizontal="right"/>
    </xf>
    <xf numFmtId="4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showGridLines="0" tabSelected="1" zoomScalePageLayoutView="0" workbookViewId="0" topLeftCell="A25">
      <selection activeCell="C70" sqref="C70"/>
    </sheetView>
  </sheetViews>
  <sheetFormatPr defaultColWidth="9.140625" defaultRowHeight="12.75"/>
  <cols>
    <col min="1" max="1" width="3.28125" style="0" customWidth="1"/>
    <col min="3" max="3" width="12.00390625" style="0" customWidth="1"/>
    <col min="4" max="4" width="8.00390625" style="0" customWidth="1"/>
    <col min="5" max="5" width="3.57421875" style="0" customWidth="1"/>
    <col min="6" max="6" width="16.57421875" style="0" customWidth="1"/>
    <col min="7" max="7" width="1.8515625" style="0" customWidth="1"/>
    <col min="8" max="8" width="3.00390625" style="0" customWidth="1"/>
    <col min="9" max="9" width="13.8515625" style="0" customWidth="1"/>
    <col min="10" max="10" width="1.8515625" style="0" customWidth="1"/>
    <col min="11" max="11" width="11.140625" style="0" customWidth="1"/>
    <col min="12" max="12" width="1.8515625" style="0" customWidth="1"/>
    <col min="13" max="13" width="4.28125" style="0" customWidth="1"/>
    <col min="14" max="14" width="12.57421875" style="0" customWidth="1"/>
    <col min="15" max="15" width="11.00390625" style="0" customWidth="1"/>
    <col min="16" max="16" width="2.7109375" style="0" customWidth="1"/>
    <col min="17" max="17" width="7.57421875" style="0" customWidth="1"/>
    <col min="18" max="18" width="20.57421875" style="0" customWidth="1"/>
    <col min="19" max="19" width="2.421875" style="0" customWidth="1"/>
    <col min="20" max="20" width="2.00390625" style="0" customWidth="1"/>
  </cols>
  <sheetData>
    <row r="1" spans="1:18" ht="12.75">
      <c r="A1" s="87" t="s">
        <v>139</v>
      </c>
      <c r="B1" s="88"/>
      <c r="C1" s="88"/>
      <c r="F1" s="10" t="s">
        <v>98</v>
      </c>
      <c r="R1" s="80" t="s">
        <v>117</v>
      </c>
    </row>
    <row r="2" spans="1:18" ht="12.75">
      <c r="A2" s="1" t="s">
        <v>1</v>
      </c>
      <c r="R2" s="8" t="s">
        <v>0</v>
      </c>
    </row>
    <row r="3" spans="1:18" ht="12.75">
      <c r="A3" s="10" t="s">
        <v>9</v>
      </c>
      <c r="C3" s="5" t="s">
        <v>3</v>
      </c>
      <c r="D3" s="39" t="s">
        <v>97</v>
      </c>
      <c r="E3" s="39"/>
      <c r="F3" s="39"/>
      <c r="G3" s="39"/>
      <c r="H3" s="39"/>
      <c r="I3" s="4"/>
      <c r="J3" t="s">
        <v>99</v>
      </c>
      <c r="R3" s="8" t="s">
        <v>2</v>
      </c>
    </row>
    <row r="4" spans="1:19" s="18" customFormat="1" ht="6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6" customFormat="1" ht="12.75">
      <c r="A5" t="s">
        <v>100</v>
      </c>
      <c r="B5" s="2"/>
      <c r="C5"/>
      <c r="D5"/>
      <c r="E5"/>
      <c r="F5"/>
      <c r="G5"/>
      <c r="H5"/>
      <c r="I5"/>
      <c r="J5" s="7"/>
      <c r="K5"/>
      <c r="L5"/>
      <c r="M5"/>
      <c r="N5"/>
      <c r="O5"/>
      <c r="P5"/>
      <c r="Q5"/>
      <c r="R5"/>
      <c r="S5"/>
    </row>
    <row r="6" spans="1:19" s="6" customFormat="1" ht="12.75">
      <c r="A6"/>
      <c r="B6" s="2" t="s">
        <v>4</v>
      </c>
      <c r="C6" s="5" t="s">
        <v>5</v>
      </c>
      <c r="D6" s="39"/>
      <c r="E6" s="39"/>
      <c r="F6" s="39"/>
      <c r="G6" s="39"/>
      <c r="H6" s="39"/>
      <c r="I6" s="39"/>
      <c r="J6" s="7"/>
      <c r="K6"/>
      <c r="L6" s="5" t="s">
        <v>14</v>
      </c>
      <c r="M6" s="39"/>
      <c r="N6" s="39"/>
      <c r="O6" s="39"/>
      <c r="P6" s="39"/>
      <c r="Q6" s="39"/>
      <c r="R6" s="39"/>
      <c r="S6"/>
    </row>
    <row r="7" spans="1:19" s="6" customFormat="1" ht="12.75">
      <c r="A7"/>
      <c r="B7"/>
      <c r="C7" s="5" t="s">
        <v>12</v>
      </c>
      <c r="D7" s="39"/>
      <c r="E7" s="39"/>
      <c r="F7" s="39"/>
      <c r="G7" s="39"/>
      <c r="H7" s="39"/>
      <c r="I7" s="39"/>
      <c r="J7" s="7"/>
      <c r="K7"/>
      <c r="L7"/>
      <c r="M7"/>
      <c r="N7"/>
      <c r="O7"/>
      <c r="P7"/>
      <c r="Q7"/>
      <c r="R7"/>
      <c r="S7"/>
    </row>
    <row r="8" spans="1:19" s="6" customFormat="1" ht="12.75">
      <c r="A8"/>
      <c r="B8" s="39"/>
      <c r="C8" s="5" t="s">
        <v>6</v>
      </c>
      <c r="D8" s="39"/>
      <c r="E8" s="39"/>
      <c r="F8" s="39"/>
      <c r="G8"/>
      <c r="H8" s="5" t="s">
        <v>13</v>
      </c>
      <c r="I8" s="39"/>
      <c r="J8" s="7"/>
      <c r="K8"/>
      <c r="L8" s="5" t="s">
        <v>15</v>
      </c>
      <c r="M8" s="93" t="s">
        <v>138</v>
      </c>
      <c r="N8" s="94"/>
      <c r="O8" s="5" t="s">
        <v>16</v>
      </c>
      <c r="P8" s="85"/>
      <c r="Q8" s="86"/>
      <c r="R8" s="86"/>
      <c r="S8"/>
    </row>
    <row r="9" spans="1:19" s="6" customFormat="1" ht="6" customHeight="1" thickBot="1">
      <c r="A9" s="13"/>
      <c r="B9" s="13"/>
      <c r="C9" s="13"/>
      <c r="D9" s="13"/>
      <c r="E9" s="13"/>
      <c r="F9" s="13"/>
      <c r="G9" s="13"/>
      <c r="H9" s="13"/>
      <c r="I9" s="13"/>
      <c r="J9" s="14"/>
      <c r="K9" s="13"/>
      <c r="L9" s="13"/>
      <c r="M9" s="13"/>
      <c r="N9" s="13"/>
      <c r="O9" s="13"/>
      <c r="P9" s="13"/>
      <c r="Q9" s="13"/>
      <c r="R9" s="13"/>
      <c r="S9" s="13"/>
    </row>
    <row r="10" spans="1:19" s="19" customFormat="1" ht="11.25">
      <c r="A10" s="1"/>
      <c r="B10" s="95" t="s">
        <v>7</v>
      </c>
      <c r="C10" s="95"/>
      <c r="D10" s="95"/>
      <c r="E10" s="1"/>
      <c r="F10" s="11" t="s">
        <v>8</v>
      </c>
      <c r="G10" s="65"/>
      <c r="H10" s="71"/>
      <c r="I10" s="72"/>
      <c r="J10" s="96"/>
      <c r="K10" s="96"/>
      <c r="L10" s="60"/>
      <c r="M10" s="1"/>
      <c r="N10" s="95" t="s">
        <v>67</v>
      </c>
      <c r="O10" s="95"/>
      <c r="P10" s="15"/>
      <c r="Q10" s="1"/>
      <c r="R10" s="11" t="s">
        <v>49</v>
      </c>
      <c r="S10" s="1"/>
    </row>
    <row r="11" spans="1:18" s="6" customFormat="1" ht="12.75">
      <c r="A11"/>
      <c r="B11" s="38"/>
      <c r="C11" s="39"/>
      <c r="D11" s="59"/>
      <c r="E11" s="7"/>
      <c r="F11" s="58"/>
      <c r="H11" s="61"/>
      <c r="I11" s="62"/>
      <c r="J11" s="61"/>
      <c r="K11" s="62"/>
      <c r="L11" s="63"/>
      <c r="M11"/>
      <c r="N11" s="38"/>
      <c r="O11" s="59"/>
      <c r="P11" s="16"/>
      <c r="Q11" s="56"/>
      <c r="R11" s="64"/>
    </row>
    <row r="12" spans="1:19" s="6" customFormat="1" ht="4.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7"/>
      <c r="M12" s="13"/>
      <c r="N12" s="13"/>
      <c r="O12" s="13"/>
      <c r="P12" s="17"/>
      <c r="Q12" s="13"/>
      <c r="R12" s="13"/>
      <c r="S12" s="13"/>
    </row>
    <row r="13" spans="2:13" ht="12.75">
      <c r="B13" s="10" t="s">
        <v>101</v>
      </c>
      <c r="C13" s="10"/>
      <c r="D13" s="10"/>
      <c r="E13" s="10"/>
      <c r="F13" s="10"/>
      <c r="L13" s="16"/>
      <c r="M13" s="10"/>
    </row>
    <row r="14" spans="2:18" ht="12.75">
      <c r="B14" s="73" t="s">
        <v>102</v>
      </c>
      <c r="L14" s="16"/>
      <c r="M14" s="73"/>
      <c r="N14" s="76" t="s">
        <v>23</v>
      </c>
      <c r="O14" s="75"/>
      <c r="P14" s="75"/>
      <c r="Q14" s="75"/>
      <c r="R14" s="75"/>
    </row>
    <row r="15" spans="3:18" s="50" customFormat="1" ht="12.75">
      <c r="C15" s="50" t="s">
        <v>17</v>
      </c>
      <c r="L15" s="51"/>
      <c r="N15"/>
      <c r="O15"/>
      <c r="P15"/>
      <c r="Q15"/>
      <c r="R15"/>
    </row>
    <row r="16" spans="2:12" ht="12.75">
      <c r="B16" s="9">
        <v>501</v>
      </c>
      <c r="C16" s="1" t="s">
        <v>64</v>
      </c>
      <c r="E16" t="s">
        <v>19</v>
      </c>
      <c r="F16" s="4"/>
      <c r="I16" s="91">
        <v>0</v>
      </c>
      <c r="J16" s="91"/>
      <c r="K16" s="91"/>
      <c r="L16" s="16"/>
    </row>
    <row r="17" spans="2:14" ht="12.75">
      <c r="B17" s="9">
        <v>502</v>
      </c>
      <c r="C17" s="1" t="s">
        <v>71</v>
      </c>
      <c r="E17" t="s">
        <v>19</v>
      </c>
      <c r="F17" s="57"/>
      <c r="I17" s="90">
        <v>0</v>
      </c>
      <c r="J17" s="90"/>
      <c r="K17" s="90"/>
      <c r="L17" s="16"/>
      <c r="N17" s="1" t="s">
        <v>118</v>
      </c>
    </row>
    <row r="18" spans="2:14" ht="12.75">
      <c r="B18" s="9">
        <v>503</v>
      </c>
      <c r="C18" s="1" t="s">
        <v>65</v>
      </c>
      <c r="F18" s="48"/>
      <c r="I18" s="90">
        <v>0</v>
      </c>
      <c r="J18" s="90"/>
      <c r="K18" s="90"/>
      <c r="L18" s="16"/>
      <c r="N18" s="1" t="s">
        <v>119</v>
      </c>
    </row>
    <row r="19" spans="2:14" ht="12.75">
      <c r="B19" s="9">
        <v>504</v>
      </c>
      <c r="C19" s="1" t="s">
        <v>140</v>
      </c>
      <c r="I19" s="90">
        <v>0</v>
      </c>
      <c r="J19" s="90"/>
      <c r="K19" s="90"/>
      <c r="L19" s="16"/>
      <c r="N19" s="1" t="s">
        <v>120</v>
      </c>
    </row>
    <row r="20" spans="2:14" ht="12.75">
      <c r="B20" s="9">
        <v>505</v>
      </c>
      <c r="C20" s="1" t="s">
        <v>20</v>
      </c>
      <c r="I20" s="90">
        <v>0</v>
      </c>
      <c r="J20" s="90"/>
      <c r="K20" s="90"/>
      <c r="L20" s="16"/>
      <c r="N20" s="1" t="s">
        <v>121</v>
      </c>
    </row>
    <row r="21" spans="2:14" ht="12.75">
      <c r="B21" s="9">
        <v>506</v>
      </c>
      <c r="C21" s="1" t="s">
        <v>21</v>
      </c>
      <c r="I21" s="90">
        <v>0</v>
      </c>
      <c r="J21" s="90"/>
      <c r="K21" s="90"/>
      <c r="L21" s="16"/>
      <c r="N21" s="1" t="s">
        <v>122</v>
      </c>
    </row>
    <row r="22" spans="2:19" ht="12.75">
      <c r="B22" s="9">
        <v>507</v>
      </c>
      <c r="C22" s="1" t="s">
        <v>22</v>
      </c>
      <c r="I22" s="90">
        <v>0</v>
      </c>
      <c r="J22" s="90"/>
      <c r="K22" s="90"/>
      <c r="L22" s="16"/>
      <c r="N22" s="1" t="s">
        <v>123</v>
      </c>
      <c r="S22" s="6"/>
    </row>
    <row r="23" spans="2:19" ht="12.75">
      <c r="B23" s="9">
        <v>508</v>
      </c>
      <c r="C23" s="49" t="s">
        <v>103</v>
      </c>
      <c r="D23" s="48"/>
      <c r="E23" s="48"/>
      <c r="F23" s="48"/>
      <c r="I23" s="90">
        <v>0</v>
      </c>
      <c r="J23" s="90"/>
      <c r="K23" s="90"/>
      <c r="L23" s="6"/>
      <c r="M23" s="74"/>
      <c r="N23" s="1" t="s">
        <v>124</v>
      </c>
      <c r="S23" s="6"/>
    </row>
    <row r="24" spans="2:14" ht="13.5" thickBot="1">
      <c r="B24" s="1" t="s">
        <v>18</v>
      </c>
      <c r="F24" s="3" t="s">
        <v>70</v>
      </c>
      <c r="I24" s="92">
        <f>SUM(I16:K23)</f>
        <v>0</v>
      </c>
      <c r="J24" s="92"/>
      <c r="K24" s="92"/>
      <c r="L24" s="16"/>
      <c r="N24" s="1" t="s">
        <v>125</v>
      </c>
    </row>
    <row r="25" spans="4:14" ht="13.5" thickTop="1">
      <c r="D25" s="10"/>
      <c r="E25" s="10"/>
      <c r="L25" s="16"/>
      <c r="N25" s="1" t="s">
        <v>126</v>
      </c>
    </row>
    <row r="26" spans="1:18" ht="13.5" customHeight="1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7"/>
      <c r="N26" s="82" t="s">
        <v>127</v>
      </c>
      <c r="O26" s="83"/>
      <c r="P26" s="83"/>
      <c r="Q26" s="83"/>
      <c r="R26" s="83"/>
    </row>
    <row r="27" spans="2:14" ht="12.75">
      <c r="B27" s="10" t="s">
        <v>24</v>
      </c>
      <c r="L27" s="16"/>
      <c r="N27" s="77" t="s">
        <v>128</v>
      </c>
    </row>
    <row r="28" ht="5.25" customHeight="1">
      <c r="L28" s="16"/>
    </row>
    <row r="29" spans="2:12" ht="12.75" customHeight="1">
      <c r="B29" s="20" t="s">
        <v>26</v>
      </c>
      <c r="C29" s="1" t="s">
        <v>110</v>
      </c>
      <c r="L29" s="16"/>
    </row>
    <row r="30" spans="2:12" ht="12.75" customHeight="1">
      <c r="B30" s="2"/>
      <c r="C30" s="1" t="s">
        <v>25</v>
      </c>
      <c r="I30" s="89">
        <f>SUM('HDA311-2'!E40)</f>
        <v>0</v>
      </c>
      <c r="J30" s="89"/>
      <c r="K30" s="89"/>
      <c r="L30" s="16"/>
    </row>
    <row r="31" spans="2:18" ht="4.5" customHeight="1">
      <c r="B31" s="2"/>
      <c r="L31" s="16"/>
      <c r="N31" s="48"/>
      <c r="O31" s="48"/>
      <c r="P31" s="48"/>
      <c r="R31" s="48"/>
    </row>
    <row r="32" spans="2:18" ht="12.75" customHeight="1">
      <c r="B32" s="20" t="s">
        <v>27</v>
      </c>
      <c r="C32" s="1" t="s">
        <v>114</v>
      </c>
      <c r="L32" s="16"/>
      <c r="N32" s="6"/>
      <c r="O32" s="6"/>
      <c r="P32" s="6"/>
      <c r="Q32" s="6"/>
      <c r="R32" s="4"/>
    </row>
    <row r="33" spans="2:18" ht="12.75" customHeight="1">
      <c r="B33" s="2"/>
      <c r="C33" s="1" t="s">
        <v>109</v>
      </c>
      <c r="H33" s="2" t="s">
        <v>29</v>
      </c>
      <c r="I33" s="89">
        <f>SUM(I24)</f>
        <v>0</v>
      </c>
      <c r="J33" s="89"/>
      <c r="K33" s="89"/>
      <c r="L33" s="16"/>
      <c r="N33" s="98" t="s">
        <v>129</v>
      </c>
      <c r="O33" s="98"/>
      <c r="P33" s="98"/>
      <c r="R33" s="11" t="s">
        <v>130</v>
      </c>
    </row>
    <row r="34" spans="2:12" ht="4.5" customHeight="1">
      <c r="B34" s="2"/>
      <c r="C34" s="1"/>
      <c r="H34" s="2"/>
      <c r="I34" s="79"/>
      <c r="J34" s="79"/>
      <c r="K34" s="79"/>
      <c r="L34" s="16"/>
    </row>
    <row r="35" spans="2:12" ht="12.75" customHeight="1">
      <c r="B35" s="20" t="s">
        <v>28</v>
      </c>
      <c r="C35" s="1" t="s">
        <v>112</v>
      </c>
      <c r="H35" s="2"/>
      <c r="L35" s="16"/>
    </row>
    <row r="36" spans="2:18" ht="12.75" customHeight="1">
      <c r="B36" s="2"/>
      <c r="C36" s="1" t="s">
        <v>111</v>
      </c>
      <c r="H36" s="5" t="s">
        <v>30</v>
      </c>
      <c r="I36" s="89">
        <f>SUM(I30-I33)</f>
        <v>0</v>
      </c>
      <c r="J36" s="89"/>
      <c r="K36" s="89"/>
      <c r="L36" s="16"/>
      <c r="N36" s="39"/>
      <c r="O36" s="39"/>
      <c r="P36" s="39"/>
      <c r="R36" s="53"/>
    </row>
    <row r="37" spans="2:18" ht="12.75" customHeight="1">
      <c r="B37" s="2"/>
      <c r="C37" s="1"/>
      <c r="H37" s="5"/>
      <c r="I37" s="79"/>
      <c r="J37" s="79"/>
      <c r="K37" s="79"/>
      <c r="L37" s="16"/>
      <c r="N37" s="98" t="s">
        <v>107</v>
      </c>
      <c r="O37" s="98"/>
      <c r="P37" s="98"/>
      <c r="R37" s="11" t="s">
        <v>10</v>
      </c>
    </row>
    <row r="38" spans="2:14" ht="12.75" customHeight="1">
      <c r="B38" s="20" t="s">
        <v>31</v>
      </c>
      <c r="C38" s="1" t="s">
        <v>113</v>
      </c>
      <c r="H38" s="5"/>
      <c r="L38" s="16"/>
      <c r="N38" t="s">
        <v>63</v>
      </c>
    </row>
    <row r="39" spans="2:12" ht="12.75">
      <c r="B39" s="2"/>
      <c r="C39" s="1" t="s">
        <v>137</v>
      </c>
      <c r="H39" s="2" t="s">
        <v>29</v>
      </c>
      <c r="I39" s="91">
        <f>'HDA311-2'!C45</f>
        <v>0</v>
      </c>
      <c r="J39" s="91"/>
      <c r="K39" s="91"/>
      <c r="L39" s="16"/>
    </row>
    <row r="40" spans="8:12" ht="12.75">
      <c r="H40" s="5"/>
      <c r="L40" s="16"/>
    </row>
    <row r="41" spans="2:18" ht="12.75">
      <c r="B41" s="20" t="s">
        <v>32</v>
      </c>
      <c r="C41" s="1" t="s">
        <v>69</v>
      </c>
      <c r="H41" s="5" t="s">
        <v>30</v>
      </c>
      <c r="I41" s="89">
        <f>SUM(I36-I39)</f>
        <v>0</v>
      </c>
      <c r="J41" s="89"/>
      <c r="K41" s="89"/>
      <c r="L41" s="16"/>
      <c r="N41" s="81" t="s">
        <v>11</v>
      </c>
      <c r="O41" s="81"/>
      <c r="P41" s="81"/>
      <c r="R41" s="81" t="s">
        <v>10</v>
      </c>
    </row>
    <row r="42" spans="2:14" ht="12.75">
      <c r="B42" s="2"/>
      <c r="H42" s="5"/>
      <c r="L42" s="16"/>
      <c r="N42" t="s">
        <v>63</v>
      </c>
    </row>
    <row r="43" spans="2:12" ht="12.75">
      <c r="B43" s="20" t="s">
        <v>34</v>
      </c>
      <c r="C43" s="1" t="s">
        <v>108</v>
      </c>
      <c r="H43" s="5"/>
      <c r="I43" s="91">
        <v>0</v>
      </c>
      <c r="J43" s="91"/>
      <c r="K43" s="91"/>
      <c r="L43" s="16"/>
    </row>
    <row r="44" spans="2:12" ht="12.75">
      <c r="B44" s="20"/>
      <c r="C44" s="1"/>
      <c r="H44" s="5"/>
      <c r="I44" s="78"/>
      <c r="J44" s="78"/>
      <c r="K44" s="78"/>
      <c r="L44" s="16"/>
    </row>
    <row r="45" spans="2:12" ht="12.75" customHeight="1">
      <c r="B45" s="20" t="s">
        <v>33</v>
      </c>
      <c r="C45" s="1" t="s">
        <v>131</v>
      </c>
      <c r="H45" s="2" t="s">
        <v>29</v>
      </c>
      <c r="I45" s="91">
        <v>0</v>
      </c>
      <c r="J45" s="91"/>
      <c r="K45" s="91"/>
      <c r="L45" s="16"/>
    </row>
    <row r="46" ht="9" customHeight="1">
      <c r="L46" s="16"/>
    </row>
    <row r="47" spans="2:12" ht="12.75" customHeight="1">
      <c r="B47" s="20" t="s">
        <v>62</v>
      </c>
      <c r="C47" s="1" t="s">
        <v>115</v>
      </c>
      <c r="L47" s="16"/>
    </row>
    <row r="48" spans="3:12" ht="12.75" customHeight="1">
      <c r="C48" s="1" t="s">
        <v>116</v>
      </c>
      <c r="I48" s="91">
        <v>0</v>
      </c>
      <c r="J48" s="91"/>
      <c r="K48" s="91"/>
      <c r="L48" s="16"/>
    </row>
    <row r="49" spans="9:12" ht="12" customHeight="1">
      <c r="I49" s="78"/>
      <c r="J49" s="78"/>
      <c r="K49" s="78"/>
      <c r="L49" s="16"/>
    </row>
    <row r="50" spans="2:12" ht="12" customHeight="1">
      <c r="B50" s="20" t="s">
        <v>68</v>
      </c>
      <c r="C50" s="1" t="s">
        <v>135</v>
      </c>
      <c r="F50" s="97"/>
      <c r="G50" s="97"/>
      <c r="H50" s="84" t="s">
        <v>29</v>
      </c>
      <c r="I50" s="100">
        <v>0</v>
      </c>
      <c r="J50" s="88"/>
      <c r="K50" s="88"/>
      <c r="L50" s="16"/>
    </row>
    <row r="51" spans="3:12" ht="12" customHeight="1">
      <c r="C51" s="1" t="s">
        <v>136</v>
      </c>
      <c r="F51" s="99"/>
      <c r="G51" s="99"/>
      <c r="H51" s="84" t="s">
        <v>29</v>
      </c>
      <c r="I51" s="100">
        <v>0</v>
      </c>
      <c r="J51" s="100"/>
      <c r="K51" s="101"/>
      <c r="L51" s="16"/>
    </row>
    <row r="52" spans="3:12" ht="12.75" customHeight="1">
      <c r="C52" s="1" t="s">
        <v>134</v>
      </c>
      <c r="F52" s="99"/>
      <c r="G52" s="99"/>
      <c r="H52" s="84" t="s">
        <v>29</v>
      </c>
      <c r="I52" s="100">
        <v>0</v>
      </c>
      <c r="J52" s="100"/>
      <c r="K52" s="101"/>
      <c r="L52" s="16"/>
    </row>
    <row r="53" spans="6:12" ht="12.75" customHeight="1">
      <c r="F53" s="99"/>
      <c r="G53" s="99"/>
      <c r="H53" s="84" t="s">
        <v>29</v>
      </c>
      <c r="I53" s="91">
        <v>0</v>
      </c>
      <c r="J53" s="91"/>
      <c r="K53" s="86"/>
      <c r="L53" s="16"/>
    </row>
    <row r="54" ht="12.75">
      <c r="L54" s="16"/>
    </row>
    <row r="55" spans="2:12" ht="6.75" customHeight="1">
      <c r="B55" s="2"/>
      <c r="L55" s="16"/>
    </row>
    <row r="56" spans="2:12" ht="12.75">
      <c r="B56" s="20" t="s">
        <v>132</v>
      </c>
      <c r="C56" s="50" t="s">
        <v>133</v>
      </c>
      <c r="H56" t="s">
        <v>30</v>
      </c>
      <c r="I56" s="89">
        <f>SUM(I41-I45-I50-I51-I52-I53)</f>
        <v>0</v>
      </c>
      <c r="J56" s="89"/>
      <c r="K56" s="89"/>
      <c r="L56" s="16"/>
    </row>
    <row r="58" ht="12.75">
      <c r="L58" s="6"/>
    </row>
  </sheetData>
  <sheetProtection/>
  <mergeCells count="34">
    <mergeCell ref="F51:G51"/>
    <mergeCell ref="F52:G52"/>
    <mergeCell ref="F53:G53"/>
    <mergeCell ref="I50:K50"/>
    <mergeCell ref="I51:K51"/>
    <mergeCell ref="I52:K52"/>
    <mergeCell ref="I53:K53"/>
    <mergeCell ref="I30:K30"/>
    <mergeCell ref="I33:K33"/>
    <mergeCell ref="F50:G50"/>
    <mergeCell ref="N33:P33"/>
    <mergeCell ref="N37:P37"/>
    <mergeCell ref="I20:K20"/>
    <mergeCell ref="I21:K21"/>
    <mergeCell ref="I39:K39"/>
    <mergeCell ref="I41:K41"/>
    <mergeCell ref="I23:K23"/>
    <mergeCell ref="I24:K24"/>
    <mergeCell ref="M8:N8"/>
    <mergeCell ref="B10:D10"/>
    <mergeCell ref="J10:K10"/>
    <mergeCell ref="I16:K16"/>
    <mergeCell ref="I17:K17"/>
    <mergeCell ref="N10:O10"/>
    <mergeCell ref="P8:R8"/>
    <mergeCell ref="A1:C1"/>
    <mergeCell ref="I56:K56"/>
    <mergeCell ref="I18:K18"/>
    <mergeCell ref="I19:K19"/>
    <mergeCell ref="I45:K45"/>
    <mergeCell ref="I43:K43"/>
    <mergeCell ref="I48:K48"/>
    <mergeCell ref="I36:K36"/>
    <mergeCell ref="I22:K22"/>
  </mergeCells>
  <printOptions/>
  <pageMargins left="0" right="0" top="0.25" bottom="0.2" header="0.5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44.57421875" style="0" customWidth="1"/>
    <col min="2" max="4" width="19.7109375" style="2" customWidth="1"/>
    <col min="5" max="6" width="19.7109375" style="0" customWidth="1"/>
  </cols>
  <sheetData>
    <row r="1" spans="1:6" ht="12.75">
      <c r="A1" s="26" t="s">
        <v>141</v>
      </c>
      <c r="B1" s="25">
        <v>1</v>
      </c>
      <c r="C1" s="27">
        <v>2</v>
      </c>
      <c r="D1" s="28">
        <v>3</v>
      </c>
      <c r="E1" s="25">
        <v>4</v>
      </c>
      <c r="F1" s="25">
        <v>5</v>
      </c>
    </row>
    <row r="2" spans="1:6" ht="15.75">
      <c r="A2" s="29" t="s">
        <v>106</v>
      </c>
      <c r="B2" s="22" t="s">
        <v>48</v>
      </c>
      <c r="C2" s="102" t="s">
        <v>51</v>
      </c>
      <c r="D2" s="103"/>
      <c r="E2" s="22" t="s">
        <v>57</v>
      </c>
      <c r="F2" s="22" t="s">
        <v>66</v>
      </c>
    </row>
    <row r="3" spans="1:6" ht="12.75">
      <c r="A3" s="24" t="s">
        <v>35</v>
      </c>
      <c r="B3" s="21" t="s">
        <v>49</v>
      </c>
      <c r="C3" s="21" t="s">
        <v>52</v>
      </c>
      <c r="D3" s="21" t="s">
        <v>55</v>
      </c>
      <c r="E3" s="21" t="s">
        <v>58</v>
      </c>
      <c r="F3" s="21" t="s">
        <v>60</v>
      </c>
    </row>
    <row r="4" spans="1:6" ht="13.5" thickBot="1">
      <c r="A4" s="30" t="s">
        <v>36</v>
      </c>
      <c r="B4" s="23" t="s">
        <v>50</v>
      </c>
      <c r="C4" s="23" t="s">
        <v>53</v>
      </c>
      <c r="D4" s="23" t="s">
        <v>56</v>
      </c>
      <c r="E4" s="23" t="s">
        <v>59</v>
      </c>
      <c r="F4" s="23" t="s">
        <v>61</v>
      </c>
    </row>
    <row r="5" spans="1:6" ht="12.75">
      <c r="A5" s="31" t="s">
        <v>37</v>
      </c>
      <c r="B5" s="42"/>
      <c r="C5" s="42"/>
      <c r="D5" s="42"/>
      <c r="E5" s="43"/>
      <c r="F5" s="43"/>
    </row>
    <row r="6" spans="1:6" ht="12.75">
      <c r="A6" s="32" t="s">
        <v>39</v>
      </c>
      <c r="B6" s="44"/>
      <c r="C6" s="44"/>
      <c r="D6" s="44"/>
      <c r="E6" s="45">
        <f>SUM(C6:D6)</f>
        <v>0</v>
      </c>
      <c r="F6" s="45">
        <f aca="true" t="shared" si="0" ref="F6:F11">SUM(B6-E6)</f>
        <v>0</v>
      </c>
    </row>
    <row r="7" spans="1:6" ht="12.75">
      <c r="A7" s="32" t="s">
        <v>38</v>
      </c>
      <c r="B7" s="44"/>
      <c r="C7" s="44"/>
      <c r="D7" s="44"/>
      <c r="E7" s="45">
        <f aca="true" t="shared" si="1" ref="E7:E45">SUM(C7:D7)</f>
        <v>0</v>
      </c>
      <c r="F7" s="45">
        <f t="shared" si="0"/>
        <v>0</v>
      </c>
    </row>
    <row r="8" spans="1:6" ht="12.75">
      <c r="A8" s="32" t="s">
        <v>72</v>
      </c>
      <c r="B8" s="44"/>
      <c r="C8" s="44"/>
      <c r="D8" s="44"/>
      <c r="E8" s="45">
        <f t="shared" si="1"/>
        <v>0</v>
      </c>
      <c r="F8" s="45">
        <f t="shared" si="0"/>
        <v>0</v>
      </c>
    </row>
    <row r="9" spans="1:6" ht="12.75">
      <c r="A9" s="32" t="s">
        <v>73</v>
      </c>
      <c r="B9" s="44"/>
      <c r="C9" s="44"/>
      <c r="D9" s="44"/>
      <c r="E9" s="45">
        <f t="shared" si="1"/>
        <v>0</v>
      </c>
      <c r="F9" s="45">
        <f t="shared" si="0"/>
        <v>0</v>
      </c>
    </row>
    <row r="10" spans="1:6" ht="12.75">
      <c r="A10" s="32" t="s">
        <v>40</v>
      </c>
      <c r="B10" s="44"/>
      <c r="C10" s="44"/>
      <c r="D10" s="44"/>
      <c r="E10" s="45">
        <f t="shared" si="1"/>
        <v>0</v>
      </c>
      <c r="F10" s="45">
        <f t="shared" si="0"/>
        <v>0</v>
      </c>
    </row>
    <row r="11" spans="1:6" ht="12.75">
      <c r="A11" s="33" t="s">
        <v>41</v>
      </c>
      <c r="B11" s="46">
        <f>SUM(B6:B10)</f>
        <v>0</v>
      </c>
      <c r="C11" s="46">
        <f>SUM(C6:C10)</f>
        <v>0</v>
      </c>
      <c r="D11" s="46">
        <f>SUM(D6:D10)</f>
        <v>0</v>
      </c>
      <c r="E11" s="45">
        <f t="shared" si="1"/>
        <v>0</v>
      </c>
      <c r="F11" s="45">
        <f t="shared" si="0"/>
        <v>0</v>
      </c>
    </row>
    <row r="12" spans="1:6" ht="12.75">
      <c r="A12" s="34" t="s">
        <v>42</v>
      </c>
      <c r="B12" s="40"/>
      <c r="C12" s="40"/>
      <c r="D12" s="40"/>
      <c r="E12" s="41"/>
      <c r="F12" s="41"/>
    </row>
    <row r="13" spans="1:6" ht="12.75">
      <c r="A13" s="32" t="s">
        <v>74</v>
      </c>
      <c r="B13" s="55"/>
      <c r="C13" s="55"/>
      <c r="D13" s="55"/>
      <c r="E13" s="45">
        <f t="shared" si="1"/>
        <v>0</v>
      </c>
      <c r="F13" s="45">
        <f aca="true" t="shared" si="2" ref="F13:F33">SUM(B13-E13)</f>
        <v>0</v>
      </c>
    </row>
    <row r="14" spans="1:6" ht="12.75">
      <c r="A14" s="32" t="s">
        <v>43</v>
      </c>
      <c r="B14" s="44"/>
      <c r="C14" s="44"/>
      <c r="D14" s="44"/>
      <c r="E14" s="45">
        <f t="shared" si="1"/>
        <v>0</v>
      </c>
      <c r="F14" s="45">
        <f t="shared" si="2"/>
        <v>0</v>
      </c>
    </row>
    <row r="15" spans="1:6" ht="12.75">
      <c r="A15" s="32" t="s">
        <v>75</v>
      </c>
      <c r="B15" s="44"/>
      <c r="C15" s="44"/>
      <c r="D15" s="44"/>
      <c r="E15" s="45">
        <f t="shared" si="1"/>
        <v>0</v>
      </c>
      <c r="F15" s="45">
        <f t="shared" si="2"/>
        <v>0</v>
      </c>
    </row>
    <row r="16" spans="1:6" ht="12.75">
      <c r="A16" s="32" t="s">
        <v>76</v>
      </c>
      <c r="B16" s="44"/>
      <c r="C16" s="44"/>
      <c r="D16" s="44"/>
      <c r="E16" s="45">
        <f t="shared" si="1"/>
        <v>0</v>
      </c>
      <c r="F16" s="45">
        <f t="shared" si="2"/>
        <v>0</v>
      </c>
    </row>
    <row r="17" spans="1:6" ht="12.75">
      <c r="A17" s="32" t="s">
        <v>77</v>
      </c>
      <c r="B17" s="44"/>
      <c r="C17" s="44"/>
      <c r="D17" s="44"/>
      <c r="E17" s="45">
        <f t="shared" si="1"/>
        <v>0</v>
      </c>
      <c r="F17" s="45">
        <f t="shared" si="2"/>
        <v>0</v>
      </c>
    </row>
    <row r="18" spans="1:6" ht="12.75">
      <c r="A18" s="32" t="s">
        <v>78</v>
      </c>
      <c r="B18" s="44"/>
      <c r="C18" s="44"/>
      <c r="D18" s="44"/>
      <c r="E18" s="45">
        <f t="shared" si="1"/>
        <v>0</v>
      </c>
      <c r="F18" s="45">
        <f t="shared" si="2"/>
        <v>0</v>
      </c>
    </row>
    <row r="19" spans="1:6" ht="12.75">
      <c r="A19" s="32" t="s">
        <v>79</v>
      </c>
      <c r="B19" s="44"/>
      <c r="C19" s="44"/>
      <c r="D19" s="44"/>
      <c r="E19" s="45">
        <f t="shared" si="1"/>
        <v>0</v>
      </c>
      <c r="F19" s="45">
        <f t="shared" si="2"/>
        <v>0</v>
      </c>
    </row>
    <row r="20" spans="1:6" ht="12.75">
      <c r="A20" s="32" t="s">
        <v>80</v>
      </c>
      <c r="B20" s="44"/>
      <c r="C20" s="44"/>
      <c r="D20" s="44"/>
      <c r="E20" s="45">
        <f t="shared" si="1"/>
        <v>0</v>
      </c>
      <c r="F20" s="45">
        <f t="shared" si="2"/>
        <v>0</v>
      </c>
    </row>
    <row r="21" spans="1:6" ht="12.75">
      <c r="A21" s="32" t="s">
        <v>81</v>
      </c>
      <c r="B21" s="44"/>
      <c r="C21" s="44"/>
      <c r="D21" s="44"/>
      <c r="E21" s="45">
        <f t="shared" si="1"/>
        <v>0</v>
      </c>
      <c r="F21" s="45">
        <f t="shared" si="2"/>
        <v>0</v>
      </c>
    </row>
    <row r="22" spans="1:6" ht="12.75">
      <c r="A22" s="32" t="s">
        <v>82</v>
      </c>
      <c r="B22" s="44"/>
      <c r="C22" s="44"/>
      <c r="D22" s="44"/>
      <c r="E22" s="45">
        <f t="shared" si="1"/>
        <v>0</v>
      </c>
      <c r="F22" s="45">
        <f t="shared" si="2"/>
        <v>0</v>
      </c>
    </row>
    <row r="23" spans="1:6" ht="12.75">
      <c r="A23" s="32" t="s">
        <v>83</v>
      </c>
      <c r="B23" s="44"/>
      <c r="C23" s="44"/>
      <c r="D23" s="44"/>
      <c r="E23" s="45">
        <f t="shared" si="1"/>
        <v>0</v>
      </c>
      <c r="F23" s="45">
        <f t="shared" si="2"/>
        <v>0</v>
      </c>
    </row>
    <row r="24" spans="1:6" ht="12.75">
      <c r="A24" s="35" t="s">
        <v>84</v>
      </c>
      <c r="B24" s="55"/>
      <c r="C24" s="55"/>
      <c r="D24" s="55"/>
      <c r="E24" s="45">
        <f t="shared" si="1"/>
        <v>0</v>
      </c>
      <c r="F24" s="45">
        <f t="shared" si="2"/>
        <v>0</v>
      </c>
    </row>
    <row r="25" spans="1:6" ht="12.75">
      <c r="A25" s="35" t="s">
        <v>95</v>
      </c>
      <c r="B25" s="55"/>
      <c r="C25" s="55"/>
      <c r="D25" s="55"/>
      <c r="E25" s="45">
        <f t="shared" si="1"/>
        <v>0</v>
      </c>
      <c r="F25" s="45">
        <f t="shared" si="2"/>
        <v>0</v>
      </c>
    </row>
    <row r="26" spans="1:6" ht="12.75">
      <c r="A26" s="35" t="s">
        <v>85</v>
      </c>
      <c r="B26" s="55"/>
      <c r="C26" s="55"/>
      <c r="D26" s="55"/>
      <c r="E26" s="45">
        <f t="shared" si="1"/>
        <v>0</v>
      </c>
      <c r="F26" s="45">
        <f t="shared" si="2"/>
        <v>0</v>
      </c>
    </row>
    <row r="27" spans="1:6" ht="12.75">
      <c r="A27" s="35" t="s">
        <v>86</v>
      </c>
      <c r="B27" s="55"/>
      <c r="C27" s="55"/>
      <c r="D27" s="55"/>
      <c r="E27" s="45">
        <f t="shared" si="1"/>
        <v>0</v>
      </c>
      <c r="F27" s="45">
        <f t="shared" si="2"/>
        <v>0</v>
      </c>
    </row>
    <row r="28" spans="1:6" ht="12.75">
      <c r="A28" s="35" t="s">
        <v>87</v>
      </c>
      <c r="B28" s="55"/>
      <c r="C28" s="55"/>
      <c r="D28" s="55"/>
      <c r="E28" s="45">
        <f t="shared" si="1"/>
        <v>0</v>
      </c>
      <c r="F28" s="45">
        <f t="shared" si="2"/>
        <v>0</v>
      </c>
    </row>
    <row r="29" spans="1:6" ht="12.75">
      <c r="A29" s="35" t="s">
        <v>88</v>
      </c>
      <c r="B29" s="55"/>
      <c r="C29" s="55"/>
      <c r="D29" s="55"/>
      <c r="E29" s="45">
        <f t="shared" si="1"/>
        <v>0</v>
      </c>
      <c r="F29" s="45">
        <f t="shared" si="2"/>
        <v>0</v>
      </c>
    </row>
    <row r="30" spans="1:6" ht="12.75">
      <c r="A30" s="35" t="s">
        <v>89</v>
      </c>
      <c r="B30" s="55"/>
      <c r="C30" s="55"/>
      <c r="D30" s="55"/>
      <c r="E30" s="45">
        <f>SUM(C30:D30)</f>
        <v>0</v>
      </c>
      <c r="F30" s="45">
        <f>SUM(B30-E30)</f>
        <v>0</v>
      </c>
    </row>
    <row r="31" spans="1:6" ht="12.75">
      <c r="A31" s="35" t="s">
        <v>90</v>
      </c>
      <c r="B31" s="55"/>
      <c r="C31" s="55"/>
      <c r="D31" s="55"/>
      <c r="E31" s="45">
        <f t="shared" si="1"/>
        <v>0</v>
      </c>
      <c r="F31" s="45">
        <f t="shared" si="2"/>
        <v>0</v>
      </c>
    </row>
    <row r="32" spans="1:6" ht="12.75">
      <c r="A32" s="35" t="s">
        <v>91</v>
      </c>
      <c r="B32" s="55"/>
      <c r="C32" s="55"/>
      <c r="D32" s="55"/>
      <c r="E32" s="45">
        <f t="shared" si="1"/>
        <v>0</v>
      </c>
      <c r="F32" s="45">
        <f t="shared" si="2"/>
        <v>0</v>
      </c>
    </row>
    <row r="33" spans="1:6" ht="12.75">
      <c r="A33" s="36" t="s">
        <v>44</v>
      </c>
      <c r="B33" s="47">
        <f>SUM(B13:B32)</f>
        <v>0</v>
      </c>
      <c r="C33" s="47">
        <f>SUM(C13:C32)</f>
        <v>0</v>
      </c>
      <c r="D33" s="47">
        <f>SUM(D13:D32)</f>
        <v>0</v>
      </c>
      <c r="E33" s="45">
        <f t="shared" si="1"/>
        <v>0</v>
      </c>
      <c r="F33" s="45">
        <f t="shared" si="2"/>
        <v>0</v>
      </c>
    </row>
    <row r="34" spans="1:6" ht="12.75">
      <c r="A34" s="34" t="s">
        <v>45</v>
      </c>
      <c r="B34" s="40"/>
      <c r="C34" s="40"/>
      <c r="D34" s="40"/>
      <c r="E34" s="41"/>
      <c r="F34" s="41"/>
    </row>
    <row r="35" spans="1:6" ht="12.75">
      <c r="A35" s="35" t="s">
        <v>96</v>
      </c>
      <c r="B35" s="54"/>
      <c r="C35" s="54"/>
      <c r="D35" s="54"/>
      <c r="E35" s="45">
        <f t="shared" si="1"/>
        <v>0</v>
      </c>
      <c r="F35" s="45">
        <f>SUM(B35-E35)</f>
        <v>0</v>
      </c>
    </row>
    <row r="36" spans="1:6" ht="12.75">
      <c r="A36" s="35" t="s">
        <v>92</v>
      </c>
      <c r="B36" s="54"/>
      <c r="C36" s="54"/>
      <c r="D36" s="54"/>
      <c r="E36" s="45"/>
      <c r="F36" s="45"/>
    </row>
    <row r="37" spans="1:6" ht="12.75">
      <c r="A37" s="35" t="s">
        <v>93</v>
      </c>
      <c r="B37" s="54"/>
      <c r="C37" s="54"/>
      <c r="D37" s="54"/>
      <c r="E37" s="45">
        <f t="shared" si="1"/>
        <v>0</v>
      </c>
      <c r="F37" s="45">
        <f>SUM(B37-E37)</f>
        <v>0</v>
      </c>
    </row>
    <row r="38" spans="1:6" ht="12.75">
      <c r="A38" s="35" t="s">
        <v>94</v>
      </c>
      <c r="B38" s="54"/>
      <c r="C38" s="54"/>
      <c r="D38" s="54"/>
      <c r="E38" s="45">
        <f t="shared" si="1"/>
        <v>0</v>
      </c>
      <c r="F38" s="45">
        <f>SUM(B38-E38)</f>
        <v>0</v>
      </c>
    </row>
    <row r="39" spans="1:6" ht="12.75">
      <c r="A39" s="36" t="s">
        <v>46</v>
      </c>
      <c r="B39" s="47">
        <f>SUM(B35:B38)</f>
        <v>0</v>
      </c>
      <c r="C39" s="47">
        <f>SUM(C35:C38)</f>
        <v>0</v>
      </c>
      <c r="D39" s="47">
        <f>SUM(D35:D38)</f>
        <v>0</v>
      </c>
      <c r="E39" s="45">
        <f t="shared" si="1"/>
        <v>0</v>
      </c>
      <c r="F39" s="45">
        <f>SUM(B39-E39)</f>
        <v>0</v>
      </c>
    </row>
    <row r="40" spans="1:6" ht="13.5" thickBot="1">
      <c r="A40" s="68" t="s">
        <v>47</v>
      </c>
      <c r="B40" s="69">
        <f>SUM(B11+B33+B39)</f>
        <v>0</v>
      </c>
      <c r="C40" s="69">
        <f>SUM(C11+C33+C39)</f>
        <v>0</v>
      </c>
      <c r="D40" s="69">
        <f>SUM(D11+D33+D39)</f>
        <v>0</v>
      </c>
      <c r="E40" s="70">
        <f t="shared" si="1"/>
        <v>0</v>
      </c>
      <c r="F40" s="70">
        <f>SUM(B40-E40)</f>
        <v>0</v>
      </c>
    </row>
    <row r="41" spans="1:6" ht="13.5" thickTop="1">
      <c r="A41" s="37" t="s">
        <v>104</v>
      </c>
      <c r="B41" s="66"/>
      <c r="C41" s="66"/>
      <c r="D41" s="66"/>
      <c r="E41" s="67"/>
      <c r="F41" s="67"/>
    </row>
    <row r="42" spans="1:6" ht="12.75">
      <c r="A42" s="35"/>
      <c r="B42" s="47"/>
      <c r="C42" s="47"/>
      <c r="D42" s="47"/>
      <c r="E42" s="45">
        <f t="shared" si="1"/>
        <v>0</v>
      </c>
      <c r="F42" s="45">
        <f>SUM(B42-E42)</f>
        <v>0</v>
      </c>
    </row>
    <row r="43" spans="1:6" ht="12.75">
      <c r="A43" s="35"/>
      <c r="B43" s="47"/>
      <c r="C43" s="47"/>
      <c r="D43" s="47"/>
      <c r="E43" s="45">
        <f t="shared" si="1"/>
        <v>0</v>
      </c>
      <c r="F43" s="45">
        <f>SUM(B43-E43)</f>
        <v>0</v>
      </c>
    </row>
    <row r="44" spans="1:6" ht="12.75">
      <c r="A44" s="33" t="s">
        <v>105</v>
      </c>
      <c r="B44" s="47">
        <f>SUM(B42:B43)</f>
        <v>0</v>
      </c>
      <c r="C44" s="47">
        <f>SUM(C42:C43)</f>
        <v>0</v>
      </c>
      <c r="D44" s="47">
        <f>SUM(D42:D43)</f>
        <v>0</v>
      </c>
      <c r="E44" s="45">
        <f t="shared" si="1"/>
        <v>0</v>
      </c>
      <c r="F44" s="45">
        <f>SUM(B44-E44)</f>
        <v>0</v>
      </c>
    </row>
    <row r="45" spans="1:6" ht="26.25" customHeight="1">
      <c r="A45" s="52" t="s">
        <v>54</v>
      </c>
      <c r="B45" s="46">
        <f>SUM(B40+B44)</f>
        <v>0</v>
      </c>
      <c r="C45" s="46">
        <f>SUM(C40+C44)</f>
        <v>0</v>
      </c>
      <c r="D45" s="46">
        <f>SUM(D40+D44)</f>
        <v>0</v>
      </c>
      <c r="E45" s="45">
        <f t="shared" si="1"/>
        <v>0</v>
      </c>
      <c r="F45" s="45">
        <f>SUM(B45-E45)</f>
        <v>0</v>
      </c>
    </row>
    <row r="46" ht="17.25" customHeight="1"/>
  </sheetData>
  <sheetProtection/>
  <mergeCells count="1">
    <mergeCell ref="C2:D2"/>
  </mergeCells>
  <printOptions/>
  <pageMargins left="0.25" right="0.25" top="0.25" bottom="0.2" header="0.5" footer="0.2"/>
  <pageSetup fitToHeight="1" fitToWidth="1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 Department of Health</dc:creator>
  <cp:keywords/>
  <dc:description/>
  <cp:lastModifiedBy>sara-l</cp:lastModifiedBy>
  <cp:lastPrinted>2009-05-08T18:18:48Z</cp:lastPrinted>
  <dcterms:created xsi:type="dcterms:W3CDTF">1998-11-20T17:29:26Z</dcterms:created>
  <dcterms:modified xsi:type="dcterms:W3CDTF">2011-09-15T18:31:52Z</dcterms:modified>
  <cp:category/>
  <cp:version/>
  <cp:contentType/>
  <cp:contentStatus/>
</cp:coreProperties>
</file>